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vate\Tax Admin\Property Tax\Real Property\Reappraisal Standards\"/>
    </mc:Choice>
  </mc:AlternateContent>
  <bookViews>
    <workbookView xWindow="0" yWindow="0" windowWidth="28800" windowHeight="12435"/>
  </bookViews>
  <sheets>
    <sheet name="Individual County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A11" i="2" l="1"/>
  <c r="A12" i="2"/>
  <c r="A13" i="2"/>
  <c r="A15" i="2"/>
  <c r="B15" i="2"/>
  <c r="A10" i="2"/>
  <c r="A9" i="2"/>
  <c r="B10" i="2"/>
  <c r="B12" i="2"/>
  <c r="B11" i="2"/>
  <c r="B9" i="2"/>
</calcChain>
</file>

<file path=xl/sharedStrings.xml><?xml version="1.0" encoding="utf-8"?>
<sst xmlns="http://schemas.openxmlformats.org/spreadsheetml/2006/main" count="2" uniqueCount="2">
  <si>
    <t>Enter the Reappraisal Year</t>
  </si>
  <si>
    <t>Enter the # of Years in Reappraisal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</si>
</sst>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9" xfId="0" applyFill="1" applyBorder="1"/>
    <xf numFmtId="0" fontId="0" fillId="0" borderId="0" xfId="0" applyFill="1"/>
    <xf numFmtId="0" fontId="0" fillId="3" borderId="2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6" sqref="B6"/>
    </sheetView>
  </sheetViews>
  <sheetFormatPr defaultRowHeight="15" x14ac:dyDescent="0.25"/>
  <cols>
    <col min="1" max="1" width="43.7109375" customWidth="1"/>
    <col min="2" max="2" width="23.7109375" customWidth="1"/>
    <col min="6" max="6" width="9.140625" style="10"/>
  </cols>
  <sheetData>
    <row r="1" spans="1:5" x14ac:dyDescent="0.25">
      <c r="A1" s="1"/>
      <c r="B1" s="2"/>
      <c r="C1" s="2"/>
      <c r="D1" s="2"/>
      <c r="E1" s="3"/>
    </row>
    <row r="2" spans="1:5" x14ac:dyDescent="0.25">
      <c r="A2" s="4"/>
      <c r="B2" s="5"/>
      <c r="C2" s="5"/>
      <c r="D2" s="5"/>
      <c r="E2" s="6"/>
    </row>
    <row r="3" spans="1:5" ht="15.75" thickBot="1" x14ac:dyDescent="0.3">
      <c r="A3" s="4"/>
      <c r="B3" s="5"/>
      <c r="C3" s="5"/>
      <c r="D3" s="5"/>
      <c r="E3" s="6"/>
    </row>
    <row r="4" spans="1:5" ht="15.75" thickBot="1" x14ac:dyDescent="0.3">
      <c r="A4" s="4" t="s">
        <v>0</v>
      </c>
      <c r="B4" s="11"/>
      <c r="C4" s="5"/>
      <c r="D4" s="5"/>
      <c r="E4" s="6"/>
    </row>
    <row r="5" spans="1:5" ht="15.75" thickBot="1" x14ac:dyDescent="0.3">
      <c r="A5" s="4"/>
      <c r="B5" s="5"/>
      <c r="C5" s="5"/>
      <c r="D5" s="5"/>
      <c r="E5" s="6"/>
    </row>
    <row r="6" spans="1:5" ht="15.75" thickBot="1" x14ac:dyDescent="0.3">
      <c r="A6" s="4" t="s">
        <v>1</v>
      </c>
      <c r="B6" s="11"/>
      <c r="C6" s="5"/>
      <c r="D6" s="5"/>
      <c r="E6" s="6"/>
    </row>
    <row r="7" spans="1:5" x14ac:dyDescent="0.25">
      <c r="A7" s="4"/>
      <c r="B7" s="5"/>
      <c r="C7" s="5"/>
      <c r="D7" s="5"/>
      <c r="E7" s="6"/>
    </row>
    <row r="8" spans="1:5" x14ac:dyDescent="0.25">
      <c r="A8" s="4"/>
      <c r="B8" s="5"/>
      <c r="C8" s="5"/>
      <c r="D8" s="5"/>
      <c r="E8" s="6"/>
    </row>
    <row r="9" spans="1:5" x14ac:dyDescent="0.25">
      <c r="A9" s="4" t="str">
        <f>IF(B4="","","Reappraisal Plan Due Date")</f>
        <v/>
      </c>
      <c r="B9" s="5" t="str">
        <f>IF(B4="","","January 1st of " &amp; B4-2)</f>
        <v/>
      </c>
      <c r="C9" s="5"/>
      <c r="D9" s="5"/>
      <c r="E9" s="6"/>
    </row>
    <row r="10" spans="1:5" x14ac:dyDescent="0.25">
      <c r="A10" s="4" t="str">
        <f>IF(B6="","","DOR Sends Random Sample #")</f>
        <v/>
      </c>
      <c r="B10" s="5" t="str">
        <f>IF(B6="","",IF(B6&lt;5,"January 1st of " &amp; B4-3,"January 1st of " &amp;B4-4))</f>
        <v/>
      </c>
      <c r="C10" s="5"/>
      <c r="D10" s="5"/>
      <c r="E10" s="6"/>
    </row>
    <row r="11" spans="1:5" x14ac:dyDescent="0.25">
      <c r="A11" s="4" t="str">
        <f>IF(B6="","","County Submits Random Sample for Approval")</f>
        <v/>
      </c>
      <c r="B11" s="5" t="str">
        <f>IF(B6="","",IF(B6&lt;5,"January 15th of " &amp; B4-3,"January 15th of " &amp;B4-4))</f>
        <v/>
      </c>
      <c r="C11" s="5"/>
      <c r="D11" s="5"/>
      <c r="E11" s="6"/>
    </row>
    <row r="12" spans="1:5" x14ac:dyDescent="0.25">
      <c r="A12" s="4" t="str">
        <f>IF(B6="","","County Submits Final Random Sample ")</f>
        <v/>
      </c>
      <c r="B12" s="5" t="str">
        <f>IF(B6="","",IF(B6&lt;5,"September 1st of " &amp; B4-3,"September 1st of " &amp;B4-4))</f>
        <v/>
      </c>
      <c r="C12" s="5"/>
      <c r="D12" s="5"/>
      <c r="E12" s="6"/>
    </row>
    <row r="13" spans="1:5" x14ac:dyDescent="0.25">
      <c r="A13" s="4" t="str">
        <f>IF(B6="","","DOR 's Findings of Random Sample")</f>
        <v/>
      </c>
      <c r="B13" s="5" t="str">
        <f>IF(B6="","",IF(B6&lt;5,"November 1st of " &amp; B4-3,"November 1st of " &amp;B4-4))</f>
        <v/>
      </c>
      <c r="C13" s="5"/>
      <c r="D13" s="5"/>
      <c r="E13" s="6"/>
    </row>
    <row r="14" spans="1:5" x14ac:dyDescent="0.25">
      <c r="A14" s="4"/>
      <c r="B14" s="5"/>
      <c r="C14" s="5"/>
      <c r="D14" s="5"/>
      <c r="E14" s="6"/>
    </row>
    <row r="15" spans="1:5" x14ac:dyDescent="0.25">
      <c r="A15" s="4" t="str">
        <f>IF(B6="","","Sales Ratio/COD Findings")</f>
        <v/>
      </c>
      <c r="B15" s="5" t="str">
        <f>IF(B6="","","April 30th of Each Year")</f>
        <v/>
      </c>
      <c r="C15" s="5"/>
      <c r="D15" s="5"/>
      <c r="E15" s="6"/>
    </row>
    <row r="16" spans="1:5" x14ac:dyDescent="0.25">
      <c r="A16" s="4"/>
      <c r="B16" s="5"/>
      <c r="C16" s="5"/>
      <c r="D16" s="5"/>
      <c r="E16" s="6"/>
    </row>
    <row r="17" spans="1:5" x14ac:dyDescent="0.25">
      <c r="A17" s="4"/>
      <c r="B17" s="5"/>
      <c r="C17" s="5"/>
      <c r="D17" s="5"/>
      <c r="E17" s="6"/>
    </row>
    <row r="18" spans="1:5" x14ac:dyDescent="0.25">
      <c r="A18" s="4"/>
      <c r="B18" s="5"/>
      <c r="C18" s="5"/>
      <c r="D18" s="5"/>
      <c r="E18" s="6"/>
    </row>
    <row r="19" spans="1:5" x14ac:dyDescent="0.25">
      <c r="A19" s="4"/>
      <c r="B19" s="5"/>
      <c r="C19" s="5"/>
      <c r="D19" s="5"/>
      <c r="E19" s="6"/>
    </row>
    <row r="20" spans="1:5" x14ac:dyDescent="0.25">
      <c r="A20" s="4"/>
      <c r="B20" s="5"/>
      <c r="C20" s="5"/>
      <c r="D20" s="5"/>
      <c r="E20" s="6"/>
    </row>
    <row r="21" spans="1:5" x14ac:dyDescent="0.25">
      <c r="A21" s="4"/>
      <c r="B21" s="5"/>
      <c r="C21" s="5"/>
      <c r="D21" s="5"/>
      <c r="E21" s="6"/>
    </row>
    <row r="22" spans="1:5" x14ac:dyDescent="0.25">
      <c r="A22" s="4"/>
      <c r="B22" s="5"/>
      <c r="C22" s="5"/>
      <c r="D22" s="5"/>
      <c r="E22" s="6"/>
    </row>
    <row r="23" spans="1:5" x14ac:dyDescent="0.25">
      <c r="A23" s="4"/>
      <c r="B23" s="5"/>
      <c r="C23" s="5"/>
      <c r="D23" s="5"/>
      <c r="E23" s="6"/>
    </row>
    <row r="24" spans="1:5" x14ac:dyDescent="0.25">
      <c r="A24" s="4"/>
      <c r="B24" s="5"/>
      <c r="C24" s="5"/>
      <c r="D24" s="5"/>
      <c r="E24" s="6"/>
    </row>
    <row r="25" spans="1:5" x14ac:dyDescent="0.25">
      <c r="A25" s="4"/>
      <c r="B25" s="5"/>
      <c r="C25" s="5"/>
      <c r="D25" s="5"/>
      <c r="E25" s="6"/>
    </row>
    <row r="26" spans="1:5" x14ac:dyDescent="0.25">
      <c r="A26" s="4"/>
      <c r="B26" s="5"/>
      <c r="C26" s="5"/>
      <c r="D26" s="5"/>
      <c r="E26" s="6"/>
    </row>
    <row r="27" spans="1:5" x14ac:dyDescent="0.25">
      <c r="A27" s="4"/>
      <c r="B27" s="5"/>
      <c r="C27" s="5"/>
      <c r="D27" s="5"/>
      <c r="E27" s="6"/>
    </row>
    <row r="28" spans="1:5" x14ac:dyDescent="0.25">
      <c r="A28" s="4"/>
      <c r="B28" s="5"/>
      <c r="C28" s="5"/>
      <c r="D28" s="5"/>
      <c r="E28" s="6"/>
    </row>
    <row r="29" spans="1:5" x14ac:dyDescent="0.25">
      <c r="A29" s="4"/>
      <c r="B29" s="5"/>
      <c r="C29" s="5"/>
      <c r="D29" s="5"/>
      <c r="E29" s="6"/>
    </row>
    <row r="30" spans="1:5" ht="15.75" thickBot="1" x14ac:dyDescent="0.3">
      <c r="A30" s="7"/>
      <c r="B30" s="8"/>
      <c r="C30" s="8"/>
      <c r="D30" s="8"/>
      <c r="E30" s="9"/>
    </row>
  </sheetData>
  <sheetProtection algorithmName="SHA-512" hashValue="JpKqQyPBxqLq/0J0sdTkPFbZdT/QN0Rm9c4iAEPQ/rvwJPuVVIWFgHkgAkNVQhV0Tbd0c00IjrHmITKaqzCI0w==" saltValue="ACe9NFDQ37fIjVNGU/vQtg==" spinCount="100000" sheet="1" objects="1" scenarios="1"/>
  <dataValidations count="1">
    <dataValidation type="whole" allowBlank="1" showInputMessage="1" showErrorMessage="1" error="Must enter a reappraisal cycle between 4 and 8 years." sqref="B6">
      <formula1>4</formula1>
      <formula2>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 County</vt:lpstr>
    </vt:vector>
  </TitlesOfParts>
  <Company>NCDOR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msconnolly</dc:creator>
  <cp:lastModifiedBy>dchuffman</cp:lastModifiedBy>
  <dcterms:created xsi:type="dcterms:W3CDTF">2017-07-17T11:14:18Z</dcterms:created>
  <dcterms:modified xsi:type="dcterms:W3CDTF">2019-03-18T19:13:54Z</dcterms:modified>
</cp:coreProperties>
</file>